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5" authorId="0">
      <text>
        <r>
          <rPr>
            <rFont val="Calibri"/>
            <b val="false"/>
            <i val="false"/>
            <strike val="false"/>
            <color rgb="FF000000"/>
            <sz val="11"/>
            <u val="none"/>
          </rPr>
          <t xml:space="preserve">New Year's Day (Monday, 1 January, 2024) 
</t>
        </r>
      </text>
    </comment>
    <comment ref="E6" authorId="0">
      <text>
        <r>
          <rPr>
            <rFont val="Calibri"/>
            <b val="false"/>
            <i val="false"/>
            <strike val="false"/>
            <color rgb="FF000000"/>
            <sz val="11"/>
            <u val="none"/>
          </rPr>
          <t xml:space="preserve">Coming of Age Day (Monday, 8 January, 2024) 
</t>
        </r>
      </text>
    </comment>
    <comment ref="E10" authorId="0">
      <text>
        <r>
          <rPr>
            <rFont val="Calibri"/>
            <b val="false"/>
            <i val="false"/>
            <strike val="false"/>
            <color rgb="FF000000"/>
            <sz val="11"/>
            <u val="none"/>
          </rPr>
          <t xml:space="preserve">Foundation Day (Sunday, 11 February, 2024) 
</t>
        </r>
      </text>
    </comment>
    <comment ref="E11" authorId="0">
      <text>
        <r>
          <rPr>
            <rFont val="Calibri"/>
            <b val="false"/>
            <i val="false"/>
            <strike val="false"/>
            <color rgb="FF000000"/>
            <sz val="11"/>
            <u val="none"/>
          </rPr>
          <t xml:space="preserve">Foundation Day (observance) (Monday, 12 February, 2024) 
</t>
        </r>
      </text>
    </comment>
    <comment ref="E12" authorId="0">
      <text>
        <r>
          <rPr>
            <rFont val="Calibri"/>
            <b val="false"/>
            <i val="false"/>
            <strike val="false"/>
            <color rgb="FF000000"/>
            <sz val="11"/>
            <u val="none"/>
          </rPr>
          <t xml:space="preserve">Emperor's Birthday (Friday, 23 February, 2024) 
</t>
        </r>
      </text>
    </comment>
    <comment ref="E16" authorId="0">
      <text>
        <r>
          <rPr>
            <rFont val="Calibri"/>
            <b val="false"/>
            <i val="false"/>
            <strike val="false"/>
            <color rgb="FF000000"/>
            <sz val="11"/>
            <u val="none"/>
          </rPr>
          <t xml:space="preserve">Vernal Equinox Day (Wednesday, 20 March, 2024) 
</t>
        </r>
      </text>
    </comment>
    <comment ref="E22" authorId="0">
      <text>
        <r>
          <rPr>
            <rFont val="Calibri"/>
            <b val="false"/>
            <i val="false"/>
            <strike val="false"/>
            <color rgb="FF000000"/>
            <sz val="11"/>
            <u val="none"/>
          </rPr>
          <t xml:space="preserve">Shōwa Day (Monday, 29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3" authorId="0">
      <text>
        <r>
          <rPr>
            <rFont val="Calibri"/>
            <b val="false"/>
            <i val="false"/>
            <strike val="false"/>
            <color rgb="FF000000"/>
            <sz val="11"/>
            <u val="none"/>
          </rPr>
          <t xml:space="preserve">New Year's Day (Monday, 1 January, 2024) 
Coming of Age Day (Monday, 8 January, 2024) 
</t>
        </r>
      </text>
    </comment>
    <comment ref="E4" authorId="0">
      <text>
        <r>
          <rPr>
            <rFont val="Calibri"/>
            <b val="false"/>
            <i val="false"/>
            <strike val="false"/>
            <color rgb="FF000000"/>
            <sz val="11"/>
            <u val="none"/>
          </rPr>
          <t xml:space="preserve">Foundation Day (Sunday, 11 February, 2024) 
Foundation Day (observance) (Monday, 12 February, 2024) 
Emperor's Birthday (Friday, 23 February, 2024) 
</t>
        </r>
      </text>
    </comment>
    <comment ref="E5" authorId="0">
      <text>
        <r>
          <rPr>
            <rFont val="Calibri"/>
            <b val="false"/>
            <i val="false"/>
            <strike val="false"/>
            <color rgb="FF000000"/>
            <sz val="11"/>
            <u val="none"/>
          </rPr>
          <t xml:space="preserve">Vernal Equinox Day (Wednesday, 20 March, 2024) 
</t>
        </r>
      </text>
    </comment>
    <comment ref="E6" authorId="0">
      <text>
        <r>
          <rPr>
            <rFont val="Calibri"/>
            <b val="false"/>
            <i val="false"/>
            <strike val="false"/>
            <color rgb="FF000000"/>
            <sz val="11"/>
            <u val="none"/>
          </rPr>
          <t xml:space="preserve">Shōwa Day (Monday, 29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Coming of Age Day (Monday, 8 January, 2024) 
Foundation Day (Sunday, 11 February, 2024) 
Foundation Day (observance) (Monday, 12 February, 2024) 
Emperor's Birthday (Friday, 23 February, 2024) 
Vernal Equinox Day (Wednesday, 20 March, 2024) 
Shōwa Day (Monday, 29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<sst xmlns="http://schemas.openxmlformats.org/spreadsheetml/2006/main" uniqueCount="398">
  <si>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</si>
  <si>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</si>
  <si>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</si>
  <si>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</si>
  <si>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</si>
  <si>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Japan</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</si>
  <si>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</si>
  <si>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</si>
  <si>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</si>
  <si>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</si>
  <si>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</si>
  <si>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</si>
  <si>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</si>
  <si>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</si>
  <si>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</si>
  <si>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</si>
  <si>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</si>
  <si>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</si>
  <si>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</si>
  <si>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</si>
  <si>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</si>
  <si>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</si>
  <si>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</si>
  <si>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</si>
  <si>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</si>
  <si>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</si>
  <si>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</si>
  <si>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</si>
  <si>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</si>
  <si>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</si>
  <si>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</si>
  <si>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</si>
  <si>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</si>
  <si>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</si>
  <si>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</si>
  <si>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</si>
  <si>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</si>
  <si>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</si>
  <si>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</si>
  <si>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</si>
  <si>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</si>
  <si>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</si>
  <si>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</si>
  <si>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</si>
  <si>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</si>
  <si>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</si>
  <si>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</si>
  <si>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</si>
  <si>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</si>
  <si>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</si>
  <si>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</si>
  <si>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</si>
  <si>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</si>
  <si>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</si>
  <si>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</si>
  <si>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</si>
  <si>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</si>
  <si>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</si>
  <si>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</si>
  <si>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</si>
  <si>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</si>
  <si>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</si>
  <si>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</si>
  <si>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</si>
  <si>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</si>
  <si>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</si>
  <si>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</si>
  <si>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</si>
  <si>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</si>
  <si>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</si>
  <si>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</si>
  <si>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</si>
  <si>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</si>
  <si>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</si>
  <si>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</si>
  <si>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</si>
  <si>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</si>
  <si>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</si>
  <si>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</si>
  <si>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</si>
  <si>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</si>
  <si>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</si>
  <si>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</si>
  <si>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</si>
  <si>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</si>
  <si>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</si>
  <si>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</si>
  <si>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</si>
  <si>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</si>
  <si>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</si>
  <si>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</si>
  <si>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</si>
  <si>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</si>
  <si>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</si>
  <si>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</si>
  <si>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</si>
  <si>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</si>
  <si>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</si>
  <si>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</si>
  <si>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</si>
  <si>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</si>
  <si>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</si>
  <si>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</si>
  <si>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</si>
  <si>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</si>
  <si>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</si>
  <si>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</si>
  <si>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</si>
  <si>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</si>
  <si>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</si>
  <si>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</si>
  <si>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</si>
  <si>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</si>
  <si>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</si>
  <si>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Coming of Age Day</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</si>
  <si>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</si>
  <si>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</si>
  <si>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</si>
  <si>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</si>
  <si>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</si>
  <si>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</si>
  <si>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</si>
  <si>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</si>
  <si>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</si>
  <si>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</si>
  <si>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</si>
  <si>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</si>
  <si>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</si>
  <si>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</si>
  <si>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</si>
  <si>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</si>
  <si>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</si>
  <si>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</si>
  <si>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</si>
  <si>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</si>
  <si>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</si>
  <si>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</si>
  <si>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</si>
  <si>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</si>
  <si>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</si>
  <si>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</si>
  <si>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</si>
  <si>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</si>
  <si>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</si>
  <si>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</si>
  <si>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</si>
  <si>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</si>
  <si>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</si>
  <si>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</si>
  <si>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</si>
  <si>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</si>
  <si>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</si>
  <si>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</si>
  <si>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</si>
  <si>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</si>
  <si>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</si>
  <si>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</si>
  <si>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</si>
  <si>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</si>
  <si>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</si>
  <si>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</si>
  <si>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</si>
  <si>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</si>
  <si>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</si>
  <si>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</si>
  <si>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</si>
  <si>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</si>
  <si>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</si>
  <si>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</si>
  <si>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</si>
  <si>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</si>
  <si>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</si>
  <si>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</si>
  <si>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</si>
  <si>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</si>
  <si>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</si>
  <si>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</si>
  <si>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</si>
  <si>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</si>
  <si>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</si>
  <si>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</si>
  <si>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</si>
  <si>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</si>
  <si>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Foundation Day</t>
  </si>
  <si>
    <t>Monday</t>
  </si>
  <si>
    <t>12/02/2024</t>
  </si>
  <si>
    <t>Foundation Day (observance)</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</si>
  <si>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</si>
  <si>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</si>
  <si>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</si>
  <si>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</si>
  <si>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</si>
  <si>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</si>
  <si>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</si>
  <si>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</si>
  <si>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</si>
  <si>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</si>
  <si>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</si>
  <si>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</si>
  <si>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</si>
  <si>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</si>
  <si>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</si>
  <si>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</si>
  <si>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</si>
  <si>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</si>
  <si>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</si>
  <si>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</si>
  <si>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</si>
  <si>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</si>
  <si>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Emperor's Birthday</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</si>
  <si>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</si>
  <si>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</si>
  <si>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</si>
  <si>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</si>
  <si>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</si>
  <si>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</si>
  <si>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</si>
  <si>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</si>
  <si>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</si>
  <si>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</si>
  <si>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</si>
  <si>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</si>
  <si>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</si>
  <si>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</si>
  <si>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</si>
  <si>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</si>
  <si>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</si>
  <si>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</si>
  <si>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</si>
  <si>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</si>
  <si>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</si>
  <si>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</si>
  <si>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</si>
  <si>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</si>
  <si>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</si>
  <si>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</si>
  <si>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</si>
  <si>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</si>
  <si>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</si>
  <si>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</si>
  <si>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</si>
  <si>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</si>
  <si>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</si>
  <si>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</si>
  <si>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</si>
  <si>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</si>
  <si>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</si>
  <si>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</si>
  <si>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</si>
  <si>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</si>
  <si>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</si>
  <si>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</si>
  <si>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</si>
  <si>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</si>
  <si>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</si>
  <si>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</si>
  <si>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</si>
  <si>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</si>
  <si>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</si>
  <si>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</si>
  <si>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</si>
  <si>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</si>
  <si>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Vernal Equinox Day</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</si>
  <si>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</si>
  <si>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</si>
  <si>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</si>
  <si>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</si>
  <si>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</si>
  <si>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</si>
  <si>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</si>
  <si>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</si>
  <si>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</si>
  <si>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</si>
  <si>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</si>
  <si>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</si>
  <si>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</si>
  <si>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</si>
  <si>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</si>
  <si>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</si>
  <si>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</si>
  <si>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</si>
  <si>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</si>
  <si>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</si>
  <si>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</si>
  <si>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</si>
  <si>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</si>
  <si>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</si>
  <si>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</si>
  <si>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</si>
  <si>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</si>
  <si>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</si>
  <si>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</si>
  <si>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</si>
  <si>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</si>
  <si>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</si>
  <si>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</si>
  <si>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</si>
  <si>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</si>
  <si>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</si>
  <si>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</si>
  <si>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</si>
  <si>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</si>
  <si>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</si>
  <si>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</si>
  <si>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</si>
  <si>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</si>
  <si>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</si>
  <si>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</si>
  <si>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</si>
  <si>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</si>
  <si>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</si>
  <si>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</si>
  <si>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</si>
  <si>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</si>
  <si>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</si>
  <si>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</si>
  <si>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</si>
  <si>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</si>
  <si>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</si>
  <si>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</si>
  <si>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</si>
  <si>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</si>
  <si>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</si>
  <si>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</si>
  <si>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</si>
  <si>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</si>
  <si>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</si>
  <si>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</si>
  <si>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</si>
  <si>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</si>
  <si>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</si>
  <si>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</si>
  <si>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</si>
  <si>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</si>
  <si>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</si>
  <si>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</si>
  <si>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</si>
  <si>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</si>
  <si>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</si>
  <si>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</si>
  <si>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</si>
  <si>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</si>
  <si>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</si>
  <si>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Shōwa Day</t>
  </si>
  <si>
    <t>Tuesday</t>
  </si>
  <si>
    <t>30/04/2024</t>
  </si>
  <si>
    <t>Total</t>
  </si>
  <si>
    <t>Sample file generated in 0.24 seconds by Japan.Workingdays.org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</si>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</sst>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japan.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341</v>
      </c>
    </row>
    <row r="7" spans="1:6" customHeight="1" ht="40">
      <c r="B7" s="1"/>
      <c r="C7" s="3" t="s">
        <v>59</v>
      </c>
      <c r="D7" s="4"/>
      <c r="E7" s="3" t="s">
        <v>60</v>
      </c>
      <c r="F7" s="4"/>
    </row>
    <row r="8" spans="1:6">
      <c r="A8" s="0" t="s">
        <v>396</v>
      </c>
      <c r="B8" s="1" t="s">
        <v>341</v>
      </c>
      <c r="C8" s="4" t="s">
        <v>46</v>
      </c>
      <c r="D8" s="4" t="s">
        <v>47</v>
      </c>
      <c r="E8" s="4" t="s">
        <v>48</v>
      </c>
      <c r="F8" s="4" t="s">
        <v>49</v>
      </c>
    </row>
    <row r="9" spans="1:6">
      <c r="B9" s="1" t="s">
        <v>344</v>
      </c>
      <c r="C9" s="4" t="s">
        <v>46</v>
      </c>
      <c r="D9" s="4" t="s">
        <v>47</v>
      </c>
      <c r="E9" s="4" t="s">
        <v>48</v>
      </c>
      <c r="F9" s="4" t="s">
        <v>49</v>
      </c>
    </row>
    <row r="10" spans="1:6">
      <c r="B10" s="1" t="s">
        <v>331</v>
      </c>
      <c r="C10" s="4" t="s">
        <v>46</v>
      </c>
      <c r="D10" s="4" t="s">
        <v>47</v>
      </c>
      <c r="E10" s="4" t="s">
        <v>48</v>
      </c>
      <c r="F10" s="4" t="s">
        <v>49</v>
      </c>
    </row>
    <row r="11" spans="1:6">
      <c r="B11" s="1" t="s">
        <v>333</v>
      </c>
      <c r="C11" s="4" t="s">
        <v>46</v>
      </c>
      <c r="D11" s="4" t="s">
        <v>47</v>
      </c>
      <c r="E11" s="4" t="s">
        <v>48</v>
      </c>
      <c r="F11" s="4" t="s">
        <v>49</v>
      </c>
    </row>
    <row r="12" spans="1:6">
      <c r="B12" s="1" t="s">
        <v>335</v>
      </c>
      <c r="C12" s="4" t="s">
        <v>46</v>
      </c>
      <c r="D12" s="4" t="s">
        <v>47</v>
      </c>
      <c r="E12" s="4" t="s">
        <v>48</v>
      </c>
      <c r="F12" s="4" t="s">
        <v>49</v>
      </c>
    </row>
    <row r="13" spans="1:6">
      <c r="B13" s="5" t="s">
        <v>337</v>
      </c>
      <c r="C13" s="6" t="s">
        <v>46</v>
      </c>
      <c r="D13" s="6" t="s">
        <v>47</v>
      </c>
      <c r="E13" s="6" t="s">
        <v>48</v>
      </c>
      <c r="F13" s="6" t="s">
        <v>49</v>
      </c>
    </row>
    <row r="14" spans="1:6">
      <c r="B14" s="5" t="s">
        <v>339</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2.991943"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331</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333</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335</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c r="A12" s="11" t="s">
        <v>341</v>
      </c>
      <c r="B12" s="11" t="s">
        <v>84</v>
      </c>
      <c r="C12" s="12">
        <v>1</v>
      </c>
      <c r="D12" s="12">
        <v>1</v>
      </c>
      <c r="E12" s="12">
        <v>0</v>
      </c>
      <c r="F12" s="12">
        <v>0</v>
      </c>
      <c r="G12" s="0"/>
      <c r="K12" s="28">
        <v>7</v>
      </c>
      <c r="L12" s="15" t="str">
        <f>24*(N12-M12+P12-O12)</f>
        <v>0</v>
      </c>
      <c r="M12" s="32" t="str">
        <f>'Settings'!C8</f>
        <v>08:00</v>
      </c>
      <c r="N12" s="32" t="str">
        <f>'Settings'!D8</f>
        <v>12:00</v>
      </c>
      <c r="O12" s="32" t="str">
        <f>'Settings'!E8</f>
        <v>14:00</v>
      </c>
      <c r="P12" s="32" t="str">
        <f>'Settings'!F8</f>
        <v>18:00</v>
      </c>
      <c r="S12" s="0">
        <v>0</v>
      </c>
      <c r="T12" s="0">
        <v>0</v>
      </c>
    </row>
    <row r="13" spans="1:20">
      <c r="A13" s="11" t="s">
        <v>344</v>
      </c>
      <c r="B13" s="11" t="s">
        <v>86</v>
      </c>
      <c r="C13" s="12">
        <v>1</v>
      </c>
      <c r="D13" s="12">
        <v>1</v>
      </c>
      <c r="E13" s="12">
        <v>0</v>
      </c>
      <c r="F13" s="12">
        <v>0</v>
      </c>
      <c r="G13" s="0"/>
      <c r="K13" s="28">
        <v>8</v>
      </c>
      <c r="L13" s="15" t="str">
        <f>24*(N13-M13+P13-O13)</f>
        <v>0</v>
      </c>
      <c r="M13" s="32" t="str">
        <f>'Settings'!C9</f>
        <v>08:00</v>
      </c>
      <c r="N13" s="32" t="str">
        <f>'Settings'!D9</f>
        <v>12:00</v>
      </c>
      <c r="O13" s="32" t="str">
        <f>'Settings'!E9</f>
        <v>14:00</v>
      </c>
      <c r="P13" s="32" t="str">
        <f>'Settings'!F9</f>
        <v>18:00</v>
      </c>
      <c r="S13" s="0">
        <v>0</v>
      </c>
      <c r="T13" s="0">
        <v>0</v>
      </c>
    </row>
    <row r="14" spans="1:20">
      <c r="A14" s="11" t="s">
        <v>331</v>
      </c>
      <c r="B14" s="11" t="s">
        <v>88</v>
      </c>
      <c r="C14" s="12">
        <v>1</v>
      </c>
      <c r="D14" s="12">
        <v>1</v>
      </c>
      <c r="E14" s="12">
        <v>0</v>
      </c>
      <c r="F14" s="12">
        <v>0</v>
      </c>
      <c r="G14" s="0"/>
      <c r="K14" s="28">
        <v>9</v>
      </c>
      <c r="L14" s="15" t="str">
        <f>24*(N14-M14+P14-O14)</f>
        <v>0</v>
      </c>
      <c r="M14" s="32" t="str">
        <f>'Settings'!C10</f>
        <v>08:00</v>
      </c>
      <c r="N14" s="32" t="str">
        <f>'Settings'!D10</f>
        <v>12:00</v>
      </c>
      <c r="O14" s="32" t="str">
        <f>'Settings'!E10</f>
        <v>14:00</v>
      </c>
      <c r="P14" s="32" t="str">
        <f>'Settings'!F10</f>
        <v>18:00</v>
      </c>
      <c r="S14" s="0">
        <v>0</v>
      </c>
      <c r="T14" s="0">
        <v>0</v>
      </c>
    </row>
    <row r="15" spans="1:20">
      <c r="A15" s="11" t="s">
        <v>333</v>
      </c>
      <c r="B15" s="11" t="s">
        <v>90</v>
      </c>
      <c r="C15" s="12">
        <v>1</v>
      </c>
      <c r="D15" s="12">
        <v>1</v>
      </c>
      <c r="E15" s="12">
        <v>0</v>
      </c>
      <c r="F15" s="12">
        <v>0</v>
      </c>
      <c r="G15" s="0"/>
      <c r="K15" s="28">
        <v>10</v>
      </c>
      <c r="L15" s="15" t="str">
        <f>24*(N15-M15+P15-O15)</f>
        <v>0</v>
      </c>
      <c r="M15" s="32" t="str">
        <f>'Settings'!C11</f>
        <v>08:00</v>
      </c>
      <c r="N15" s="32" t="str">
        <f>'Settings'!D11</f>
        <v>12:00</v>
      </c>
      <c r="O15" s="32" t="str">
        <f>'Settings'!E11</f>
        <v>14:00</v>
      </c>
      <c r="P15" s="32" t="str">
        <f>'Settings'!F11</f>
        <v>18:00</v>
      </c>
      <c r="S15" s="0">
        <v>0</v>
      </c>
      <c r="T15" s="0">
        <v>0</v>
      </c>
    </row>
    <row r="16" spans="1:20">
      <c r="A16" s="11" t="s">
        <v>335</v>
      </c>
      <c r="B16" s="11" t="s">
        <v>92</v>
      </c>
      <c r="C16" s="12">
        <v>1</v>
      </c>
      <c r="D16" s="12">
        <v>1</v>
      </c>
      <c r="E16" s="12">
        <v>0</v>
      </c>
      <c r="F16" s="12">
        <v>0</v>
      </c>
      <c r="G16" s="0"/>
      <c r="K16" s="28">
        <v>11</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337</v>
      </c>
      <c r="B17" s="16" t="s">
        <v>94</v>
      </c>
      <c r="C17" s="16">
        <v>1</v>
      </c>
      <c r="D17" s="16">
        <v>0</v>
      </c>
      <c r="E17" s="16">
        <v>1</v>
      </c>
      <c r="F17" s="16">
        <v>0</v>
      </c>
      <c r="G17" s="16"/>
      <c r="K17" s="29"/>
      <c r="M17" s="33"/>
      <c r="N17" s="33"/>
      <c r="O17" s="33"/>
      <c r="P17" s="33"/>
      <c r="S17" s="16">
        <v>0</v>
      </c>
      <c r="T17" s="16">
        <v>0</v>
      </c>
    </row>
    <row r="18" spans="1:20" s="16" customFormat="1">
      <c r="A18" s="16" t="s">
        <v>339</v>
      </c>
      <c r="B18" s="16" t="s">
        <v>96</v>
      </c>
      <c r="C18" s="16">
        <v>1</v>
      </c>
      <c r="D18" s="16">
        <v>0</v>
      </c>
      <c r="E18" s="16">
        <v>1</v>
      </c>
      <c r="F18" s="16">
        <v>0</v>
      </c>
      <c r="G18" s="16"/>
      <c r="K18" s="29"/>
      <c r="M18" s="33"/>
      <c r="N18" s="33"/>
      <c r="O18" s="33"/>
      <c r="P18" s="33"/>
      <c r="S18" s="16">
        <v>0</v>
      </c>
      <c r="T18" s="16">
        <v>0</v>
      </c>
    </row>
    <row r="19" spans="1:20" s="17" customFormat="1">
      <c r="A19" s="17" t="s">
        <v>341</v>
      </c>
      <c r="B19" s="17" t="s">
        <v>98</v>
      </c>
      <c r="C19" s="17">
        <v>1</v>
      </c>
      <c r="D19" s="17">
        <v>0</v>
      </c>
      <c r="E19" s="17">
        <v>0</v>
      </c>
      <c r="F19" s="17">
        <v>1</v>
      </c>
      <c r="G19" s="17" t="s">
        <v>99</v>
      </c>
      <c r="K19" s="30"/>
      <c r="M19" s="34"/>
      <c r="N19" s="34"/>
      <c r="O19" s="34"/>
      <c r="P19" s="34"/>
      <c r="S19" s="17">
        <v>0</v>
      </c>
      <c r="T19" s="17">
        <v>0</v>
      </c>
    </row>
    <row r="20" spans="1:20">
      <c r="A20" s="11" t="s">
        <v>344</v>
      </c>
      <c r="B20" s="11" t="s">
        <v>101</v>
      </c>
      <c r="C20" s="12">
        <v>1</v>
      </c>
      <c r="D20" s="12">
        <v>1</v>
      </c>
      <c r="E20" s="12">
        <v>0</v>
      </c>
      <c r="F20" s="12">
        <v>0</v>
      </c>
      <c r="G20" s="0"/>
      <c r="K20" s="28">
        <v>12</v>
      </c>
      <c r="L20" s="15" t="str">
        <f>24*(N20-M20+P20-O20)</f>
        <v>0</v>
      </c>
      <c r="M20" s="32" t="str">
        <f>'Settings'!C9</f>
        <v>08:00</v>
      </c>
      <c r="N20" s="32" t="str">
        <f>'Settings'!D9</f>
        <v>12:00</v>
      </c>
      <c r="O20" s="32" t="str">
        <f>'Settings'!E9</f>
        <v>14:00</v>
      </c>
      <c r="P20" s="32" t="str">
        <f>'Settings'!F9</f>
        <v>18:00</v>
      </c>
      <c r="S20" s="0">
        <v>0</v>
      </c>
      <c r="T20" s="0">
        <v>0</v>
      </c>
    </row>
    <row r="21" spans="1:20">
      <c r="A21" s="11" t="s">
        <v>331</v>
      </c>
      <c r="B21" s="11" t="s">
        <v>103</v>
      </c>
      <c r="C21" s="12">
        <v>1</v>
      </c>
      <c r="D21" s="12">
        <v>1</v>
      </c>
      <c r="E21" s="12">
        <v>0</v>
      </c>
      <c r="F21" s="12">
        <v>0</v>
      </c>
      <c r="G21" s="0"/>
      <c r="K21" s="28">
        <v>13</v>
      </c>
      <c r="L21" s="15" t="str">
        <f>24*(N21-M21+P21-O21)</f>
        <v>0</v>
      </c>
      <c r="M21" s="32" t="str">
        <f>'Settings'!C10</f>
        <v>08:00</v>
      </c>
      <c r="N21" s="32" t="str">
        <f>'Settings'!D10</f>
        <v>12:00</v>
      </c>
      <c r="O21" s="32" t="str">
        <f>'Settings'!E10</f>
        <v>14:00</v>
      </c>
      <c r="P21" s="32" t="str">
        <f>'Settings'!F10</f>
        <v>18:00</v>
      </c>
      <c r="S21" s="0">
        <v>0</v>
      </c>
      <c r="T21" s="0">
        <v>0</v>
      </c>
    </row>
    <row r="22" spans="1:20">
      <c r="A22" s="11" t="s">
        <v>333</v>
      </c>
      <c r="B22" s="11" t="s">
        <v>105</v>
      </c>
      <c r="C22" s="12">
        <v>1</v>
      </c>
      <c r="D22" s="12">
        <v>1</v>
      </c>
      <c r="E22" s="12">
        <v>0</v>
      </c>
      <c r="F22" s="12">
        <v>0</v>
      </c>
      <c r="G22" s="0"/>
      <c r="K22" s="28">
        <v>14</v>
      </c>
      <c r="L22" s="15" t="str">
        <f>24*(N22-M22+P22-O22)</f>
        <v>0</v>
      </c>
      <c r="M22" s="32" t="str">
        <f>'Settings'!C11</f>
        <v>08:00</v>
      </c>
      <c r="N22" s="32" t="str">
        <f>'Settings'!D11</f>
        <v>12:00</v>
      </c>
      <c r="O22" s="32" t="str">
        <f>'Settings'!E11</f>
        <v>14:00</v>
      </c>
      <c r="P22" s="32" t="str">
        <f>'Settings'!F11</f>
        <v>18:00</v>
      </c>
      <c r="S22" s="0">
        <v>0</v>
      </c>
      <c r="T22" s="0">
        <v>0</v>
      </c>
    </row>
    <row r="23" spans="1:20">
      <c r="A23" s="11" t="s">
        <v>335</v>
      </c>
      <c r="B23" s="11" t="s">
        <v>107</v>
      </c>
      <c r="C23" s="12">
        <v>1</v>
      </c>
      <c r="D23" s="12">
        <v>1</v>
      </c>
      <c r="E23" s="12">
        <v>0</v>
      </c>
      <c r="F23" s="12">
        <v>0</v>
      </c>
      <c r="G23" s="0"/>
      <c r="K23" s="28">
        <v>15</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337</v>
      </c>
      <c r="B24" s="16" t="s">
        <v>109</v>
      </c>
      <c r="C24" s="16">
        <v>1</v>
      </c>
      <c r="D24" s="16">
        <v>0</v>
      </c>
      <c r="E24" s="16">
        <v>1</v>
      </c>
      <c r="F24" s="16">
        <v>0</v>
      </c>
      <c r="G24" s="16"/>
      <c r="K24" s="29"/>
      <c r="M24" s="33"/>
      <c r="N24" s="33"/>
      <c r="O24" s="33"/>
      <c r="P24" s="33"/>
      <c r="S24" s="16">
        <v>0</v>
      </c>
      <c r="T24" s="16">
        <v>0</v>
      </c>
    </row>
    <row r="25" spans="1:20" s="16" customFormat="1">
      <c r="A25" s="16" t="s">
        <v>339</v>
      </c>
      <c r="B25" s="16" t="s">
        <v>111</v>
      </c>
      <c r="C25" s="16">
        <v>1</v>
      </c>
      <c r="D25" s="16">
        <v>0</v>
      </c>
      <c r="E25" s="16">
        <v>1</v>
      </c>
      <c r="F25" s="16">
        <v>0</v>
      </c>
      <c r="G25" s="16"/>
      <c r="K25" s="29"/>
      <c r="M25" s="33"/>
      <c r="N25" s="33"/>
      <c r="O25" s="33"/>
      <c r="P25" s="33"/>
      <c r="S25" s="16">
        <v>0</v>
      </c>
      <c r="T25" s="16">
        <v>0</v>
      </c>
    </row>
    <row r="26" spans="1:20" s="17" customFormat="1">
      <c r="A26" s="17" t="s">
        <v>341</v>
      </c>
      <c r="B26" s="17" t="s">
        <v>113</v>
      </c>
      <c r="C26" s="17">
        <v>1</v>
      </c>
      <c r="D26" s="17">
        <v>0</v>
      </c>
      <c r="E26" s="17">
        <v>0</v>
      </c>
      <c r="F26" s="17">
        <v>1</v>
      </c>
      <c r="G26" s="17" t="s">
        <v>114</v>
      </c>
      <c r="K26" s="30"/>
      <c r="M26" s="34"/>
      <c r="N26" s="34"/>
      <c r="O26" s="34"/>
      <c r="P26" s="34"/>
      <c r="S26" s="17">
        <v>0</v>
      </c>
      <c r="T26" s="17">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331</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333</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335</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337</v>
      </c>
      <c r="B31" s="16" t="s">
        <v>124</v>
      </c>
      <c r="C31" s="16">
        <v>1</v>
      </c>
      <c r="D31" s="16">
        <v>0</v>
      </c>
      <c r="E31" s="16">
        <v>1</v>
      </c>
      <c r="F31" s="16">
        <v>0</v>
      </c>
      <c r="G31" s="16"/>
      <c r="K31" s="29"/>
      <c r="M31" s="33"/>
      <c r="N31" s="33"/>
      <c r="O31" s="33"/>
      <c r="P31" s="33"/>
      <c r="S31" s="16">
        <v>0</v>
      </c>
      <c r="T31" s="16">
        <v>0</v>
      </c>
    </row>
    <row r="32" spans="1:20" s="16" customFormat="1">
      <c r="A32" s="16" t="s">
        <v>339</v>
      </c>
      <c r="B32" s="16" t="s">
        <v>126</v>
      </c>
      <c r="C32" s="16">
        <v>1</v>
      </c>
      <c r="D32" s="16">
        <v>0</v>
      </c>
      <c r="E32" s="16">
        <v>1</v>
      </c>
      <c r="F32" s="16">
        <v>0</v>
      </c>
      <c r="G32" s="16"/>
      <c r="K32" s="29"/>
      <c r="M32" s="33"/>
      <c r="N32" s="33"/>
      <c r="O32" s="33"/>
      <c r="P32" s="33"/>
      <c r="S32" s="16">
        <v>0</v>
      </c>
      <c r="T32" s="16">
        <v>0</v>
      </c>
    </row>
    <row r="33" spans="1:20">
      <c r="A33" s="11" t="s">
        <v>341</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331</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333</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335</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337</v>
      </c>
      <c r="B38" s="16" t="s">
        <v>138</v>
      </c>
      <c r="C38" s="16">
        <v>1</v>
      </c>
      <c r="D38" s="16">
        <v>0</v>
      </c>
      <c r="E38" s="16">
        <v>1</v>
      </c>
      <c r="F38" s="16">
        <v>0</v>
      </c>
      <c r="G38" s="16"/>
      <c r="K38" s="29"/>
      <c r="M38" s="33"/>
      <c r="N38" s="33"/>
      <c r="O38" s="33"/>
      <c r="P38" s="33"/>
      <c r="S38" s="16">
        <v>0</v>
      </c>
      <c r="T38" s="16">
        <v>0</v>
      </c>
    </row>
    <row r="39" spans="1:20" s="16" customFormat="1">
      <c r="A39" s="16" t="s">
        <v>339</v>
      </c>
      <c r="B39" s="16" t="s">
        <v>140</v>
      </c>
      <c r="C39" s="16">
        <v>1</v>
      </c>
      <c r="D39" s="16">
        <v>0</v>
      </c>
      <c r="E39" s="16">
        <v>1</v>
      </c>
      <c r="F39" s="16">
        <v>0</v>
      </c>
      <c r="G39" s="16"/>
      <c r="K39" s="29"/>
      <c r="M39" s="33"/>
      <c r="N39" s="33"/>
      <c r="O39" s="33"/>
      <c r="P39" s="33"/>
      <c r="S39" s="16">
        <v>0</v>
      </c>
      <c r="T39" s="16">
        <v>0</v>
      </c>
    </row>
    <row r="40" spans="1:20">
      <c r="A40" s="11" t="s">
        <v>341</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331</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333</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335</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337</v>
      </c>
      <c r="B45" s="16" t="s">
        <v>152</v>
      </c>
      <c r="C45" s="16">
        <v>1</v>
      </c>
      <c r="D45" s="16">
        <v>0</v>
      </c>
      <c r="E45" s="16">
        <v>1</v>
      </c>
      <c r="F45" s="16">
        <v>0</v>
      </c>
      <c r="G45" s="16"/>
      <c r="K45" s="29"/>
      <c r="M45" s="33"/>
      <c r="N45" s="33"/>
      <c r="O45" s="33"/>
      <c r="P45" s="33"/>
      <c r="S45" s="16">
        <v>0</v>
      </c>
      <c r="T45" s="16">
        <v>0</v>
      </c>
    </row>
    <row r="46" spans="1:20" s="16" customFormat="1">
      <c r="A46" s="16" t="s">
        <v>339</v>
      </c>
      <c r="B46" s="16" t="s">
        <v>154</v>
      </c>
      <c r="C46" s="16">
        <v>1</v>
      </c>
      <c r="D46" s="16">
        <v>0</v>
      </c>
      <c r="E46" s="16">
        <v>1</v>
      </c>
      <c r="F46" s="16">
        <v>0</v>
      </c>
      <c r="G46" s="16"/>
      <c r="K46" s="29"/>
      <c r="M46" s="33"/>
      <c r="N46" s="33"/>
      <c r="O46" s="33"/>
      <c r="P46" s="33"/>
      <c r="S46" s="16">
        <v>0</v>
      </c>
      <c r="T46" s="16">
        <v>0</v>
      </c>
    </row>
    <row r="47" spans="1:20">
      <c r="A47" s="11" t="s">
        <v>341</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331</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333</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335</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337</v>
      </c>
      <c r="B52" s="16" t="s">
        <v>166</v>
      </c>
      <c r="C52" s="16">
        <v>1</v>
      </c>
      <c r="D52" s="16">
        <v>0</v>
      </c>
      <c r="E52" s="16">
        <v>1</v>
      </c>
      <c r="F52" s="16">
        <v>0</v>
      </c>
      <c r="G52" s="16"/>
      <c r="K52" s="29"/>
      <c r="M52" s="33"/>
      <c r="N52" s="33"/>
      <c r="O52" s="33"/>
      <c r="P52" s="33"/>
      <c r="S52" s="16">
        <v>0</v>
      </c>
      <c r="T52" s="16">
        <v>0</v>
      </c>
    </row>
    <row r="53" spans="1:20" s="16" customFormat="1">
      <c r="A53" s="16" t="s">
        <v>339</v>
      </c>
      <c r="B53" s="16" t="s">
        <v>168</v>
      </c>
      <c r="C53" s="16">
        <v>1</v>
      </c>
      <c r="D53" s="16">
        <v>0</v>
      </c>
      <c r="E53" s="16">
        <v>1</v>
      </c>
      <c r="F53" s="16">
        <v>0</v>
      </c>
      <c r="G53" s="16"/>
      <c r="K53" s="29"/>
      <c r="M53" s="33"/>
      <c r="N53" s="33"/>
      <c r="O53" s="33"/>
      <c r="P53" s="33"/>
      <c r="S53" s="16">
        <v>0</v>
      </c>
      <c r="T53" s="16">
        <v>0</v>
      </c>
    </row>
    <row r="54" spans="1:20">
      <c r="A54" s="11" t="s">
        <v>341</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331</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333</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335</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337</v>
      </c>
      <c r="B59" s="16" t="s">
        <v>180</v>
      </c>
      <c r="C59" s="16">
        <v>1</v>
      </c>
      <c r="D59" s="16">
        <v>0</v>
      </c>
      <c r="E59" s="16">
        <v>1</v>
      </c>
      <c r="F59" s="16">
        <v>0</v>
      </c>
      <c r="G59" s="16"/>
      <c r="K59" s="29"/>
      <c r="M59" s="33"/>
      <c r="N59" s="33"/>
      <c r="O59" s="33"/>
      <c r="P59" s="33"/>
      <c r="S59" s="16">
        <v>0</v>
      </c>
      <c r="T59" s="16">
        <v>0</v>
      </c>
    </row>
    <row r="60" spans="1:20" s="17" customFormat="1">
      <c r="A60" s="17" t="s">
        <v>339</v>
      </c>
      <c r="B60" s="17" t="s">
        <v>182</v>
      </c>
      <c r="C60" s="17">
        <v>1</v>
      </c>
      <c r="D60" s="17">
        <v>0</v>
      </c>
      <c r="E60" s="17">
        <v>1</v>
      </c>
      <c r="F60" s="17">
        <v>1</v>
      </c>
      <c r="G60" s="17" t="s">
        <v>183</v>
      </c>
      <c r="K60" s="30"/>
      <c r="M60" s="34"/>
      <c r="N60" s="34"/>
      <c r="O60" s="34"/>
      <c r="P60" s="34"/>
      <c r="S60" s="17">
        <v>0</v>
      </c>
      <c r="T60" s="17">
        <v>0</v>
      </c>
    </row>
    <row r="61" spans="1:20" s="17" customFormat="1">
      <c r="A61" s="17" t="s">
        <v>341</v>
      </c>
      <c r="B61" s="17" t="s">
        <v>185</v>
      </c>
      <c r="C61" s="17">
        <v>1</v>
      </c>
      <c r="D61" s="17">
        <v>0</v>
      </c>
      <c r="E61" s="17">
        <v>0</v>
      </c>
      <c r="F61" s="17">
        <v>1</v>
      </c>
      <c r="G61" s="17" t="s">
        <v>186</v>
      </c>
      <c r="K61" s="30"/>
      <c r="M61" s="34"/>
      <c r="N61" s="34"/>
      <c r="O61" s="34"/>
      <c r="P61" s="34"/>
      <c r="S61" s="17">
        <v>0</v>
      </c>
      <c r="T61" s="17">
        <v>0</v>
      </c>
    </row>
    <row r="62" spans="1:20">
      <c r="A62" s="11" t="s">
        <v>344</v>
      </c>
      <c r="B62" s="11" t="s">
        <v>188</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331</v>
      </c>
      <c r="B63" s="11" t="s">
        <v>190</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333</v>
      </c>
      <c r="B64" s="11" t="s">
        <v>192</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335</v>
      </c>
      <c r="B65" s="11" t="s">
        <v>194</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337</v>
      </c>
      <c r="B66" s="16" t="s">
        <v>196</v>
      </c>
      <c r="C66" s="16">
        <v>1</v>
      </c>
      <c r="D66" s="16">
        <v>0</v>
      </c>
      <c r="E66" s="16">
        <v>1</v>
      </c>
      <c r="F66" s="16">
        <v>0</v>
      </c>
      <c r="G66" s="16"/>
      <c r="K66" s="29"/>
      <c r="M66" s="33"/>
      <c r="N66" s="33"/>
      <c r="O66" s="33"/>
      <c r="P66" s="33"/>
      <c r="S66" s="16">
        <v>0</v>
      </c>
      <c r="T66" s="16">
        <v>0</v>
      </c>
    </row>
    <row r="67" spans="1:20" s="16" customFormat="1">
      <c r="A67" s="16" t="s">
        <v>339</v>
      </c>
      <c r="B67" s="16" t="s">
        <v>198</v>
      </c>
      <c r="C67" s="16">
        <v>1</v>
      </c>
      <c r="D67" s="16">
        <v>0</v>
      </c>
      <c r="E67" s="16">
        <v>1</v>
      </c>
      <c r="F67" s="16">
        <v>0</v>
      </c>
      <c r="G67" s="16"/>
      <c r="K67" s="29"/>
      <c r="M67" s="33"/>
      <c r="N67" s="33"/>
      <c r="O67" s="33"/>
      <c r="P67" s="33"/>
      <c r="S67" s="16">
        <v>0</v>
      </c>
      <c r="T67" s="16">
        <v>0</v>
      </c>
    </row>
    <row r="68" spans="1:20">
      <c r="A68" s="11" t="s">
        <v>341</v>
      </c>
      <c r="B68" s="11" t="s">
        <v>200</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202</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331</v>
      </c>
      <c r="B70" s="11" t="s">
        <v>204</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333</v>
      </c>
      <c r="B71" s="11" t="s">
        <v>206</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s="17" customFormat="1">
      <c r="A72" s="17" t="s">
        <v>335</v>
      </c>
      <c r="B72" s="17" t="s">
        <v>208</v>
      </c>
      <c r="C72" s="17">
        <v>1</v>
      </c>
      <c r="D72" s="17">
        <v>0</v>
      </c>
      <c r="E72" s="17">
        <v>0</v>
      </c>
      <c r="F72" s="17">
        <v>1</v>
      </c>
      <c r="G72" s="17" t="s">
        <v>209</v>
      </c>
      <c r="K72" s="30"/>
      <c r="M72" s="34"/>
      <c r="N72" s="34"/>
      <c r="O72" s="34"/>
      <c r="P72" s="34"/>
      <c r="S72" s="17">
        <v>0</v>
      </c>
      <c r="T72" s="17">
        <v>0</v>
      </c>
    </row>
    <row r="73" spans="1:20" s="16" customFormat="1">
      <c r="A73" s="16" t="s">
        <v>337</v>
      </c>
      <c r="B73" s="16" t="s">
        <v>211</v>
      </c>
      <c r="C73" s="16">
        <v>1</v>
      </c>
      <c r="D73" s="16">
        <v>0</v>
      </c>
      <c r="E73" s="16">
        <v>1</v>
      </c>
      <c r="F73" s="16">
        <v>0</v>
      </c>
      <c r="G73" s="16"/>
      <c r="K73" s="29"/>
      <c r="M73" s="33"/>
      <c r="N73" s="33"/>
      <c r="O73" s="33"/>
      <c r="P73" s="33"/>
      <c r="S73" s="16">
        <v>0</v>
      </c>
      <c r="T73" s="16">
        <v>0</v>
      </c>
    </row>
    <row r="74" spans="1:20" s="16" customFormat="1">
      <c r="A74" s="16" t="s">
        <v>339</v>
      </c>
      <c r="B74" s="16" t="s">
        <v>213</v>
      </c>
      <c r="C74" s="16">
        <v>1</v>
      </c>
      <c r="D74" s="16">
        <v>0</v>
      </c>
      <c r="E74" s="16">
        <v>1</v>
      </c>
      <c r="F74" s="16">
        <v>0</v>
      </c>
      <c r="G74" s="16"/>
      <c r="K74" s="29"/>
      <c r="M74" s="33"/>
      <c r="N74" s="33"/>
      <c r="O74" s="33"/>
      <c r="P74" s="33"/>
      <c r="S74" s="16">
        <v>0</v>
      </c>
      <c r="T74" s="16">
        <v>0</v>
      </c>
    </row>
    <row r="75" spans="1:20">
      <c r="A75" s="11" t="s">
        <v>341</v>
      </c>
      <c r="B75" s="11" t="s">
        <v>215</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331</v>
      </c>
      <c r="B77" s="11" t="s">
        <v>219</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333</v>
      </c>
      <c r="B78" s="11" t="s">
        <v>221</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335</v>
      </c>
      <c r="B79" s="11" t="s">
        <v>223</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337</v>
      </c>
      <c r="B80" s="16" t="s">
        <v>225</v>
      </c>
      <c r="C80" s="16">
        <v>1</v>
      </c>
      <c r="D80" s="16">
        <v>0</v>
      </c>
      <c r="E80" s="16">
        <v>1</v>
      </c>
      <c r="F80" s="16">
        <v>0</v>
      </c>
      <c r="G80" s="16"/>
      <c r="K80" s="29"/>
      <c r="M80" s="33"/>
      <c r="N80" s="33"/>
      <c r="O80" s="33"/>
      <c r="P80" s="33"/>
      <c r="S80" s="16">
        <v>0</v>
      </c>
      <c r="T80" s="16">
        <v>0</v>
      </c>
    </row>
    <row r="81" spans="1:20" s="16" customFormat="1">
      <c r="A81" s="16" t="s">
        <v>339</v>
      </c>
      <c r="B81" s="16" t="s">
        <v>227</v>
      </c>
      <c r="C81" s="16">
        <v>1</v>
      </c>
      <c r="D81" s="16">
        <v>0</v>
      </c>
      <c r="E81" s="16">
        <v>1</v>
      </c>
      <c r="F81" s="16">
        <v>0</v>
      </c>
      <c r="G81" s="16"/>
      <c r="K81" s="29"/>
      <c r="M81" s="33"/>
      <c r="N81" s="33"/>
      <c r="O81" s="33"/>
      <c r="P81" s="33"/>
      <c r="S81" s="16">
        <v>0</v>
      </c>
      <c r="T81" s="16">
        <v>0</v>
      </c>
    </row>
    <row r="82" spans="1:20">
      <c r="A82" s="11" t="s">
        <v>341</v>
      </c>
      <c r="B82" s="11" t="s">
        <v>229</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331</v>
      </c>
      <c r="B84" s="11" t="s">
        <v>233</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333</v>
      </c>
      <c r="B85" s="11" t="s">
        <v>235</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335</v>
      </c>
      <c r="B86" s="11" t="s">
        <v>237</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337</v>
      </c>
      <c r="B87" s="16" t="s">
        <v>239</v>
      </c>
      <c r="C87" s="16">
        <v>1</v>
      </c>
      <c r="D87" s="16">
        <v>0</v>
      </c>
      <c r="E87" s="16">
        <v>1</v>
      </c>
      <c r="F87" s="16">
        <v>0</v>
      </c>
      <c r="G87" s="16"/>
      <c r="K87" s="29"/>
      <c r="M87" s="33"/>
      <c r="N87" s="33"/>
      <c r="O87" s="33"/>
      <c r="P87" s="33"/>
      <c r="S87" s="16">
        <v>0</v>
      </c>
      <c r="T87" s="16">
        <v>0</v>
      </c>
    </row>
    <row r="88" spans="1:20" s="16" customFormat="1">
      <c r="A88" s="16" t="s">
        <v>339</v>
      </c>
      <c r="B88" s="16" t="s">
        <v>241</v>
      </c>
      <c r="C88" s="16">
        <v>1</v>
      </c>
      <c r="D88" s="16">
        <v>0</v>
      </c>
      <c r="E88" s="16">
        <v>1</v>
      </c>
      <c r="F88" s="16">
        <v>0</v>
      </c>
      <c r="G88" s="16"/>
      <c r="K88" s="29"/>
      <c r="M88" s="33"/>
      <c r="N88" s="33"/>
      <c r="O88" s="33"/>
      <c r="P88" s="33"/>
      <c r="S88" s="16">
        <v>0</v>
      </c>
      <c r="T88" s="16">
        <v>0</v>
      </c>
    </row>
    <row r="89" spans="1:20">
      <c r="A89" s="11" t="s">
        <v>341</v>
      </c>
      <c r="B89" s="11" t="s">
        <v>243</v>
      </c>
      <c r="C89" s="12">
        <v>1</v>
      </c>
      <c r="D89" s="12">
        <v>1</v>
      </c>
      <c r="E89" s="12">
        <v>0</v>
      </c>
      <c r="F89" s="12">
        <v>0</v>
      </c>
      <c r="G89" s="0"/>
      <c r="K89" s="28">
        <v>58</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59</v>
      </c>
      <c r="L90" s="15" t="str">
        <f>24*(N90-M90+P90-O90)</f>
        <v>0</v>
      </c>
      <c r="M90" s="32" t="str">
        <f>'Settings'!C9</f>
        <v>08:00</v>
      </c>
      <c r="N90" s="32" t="str">
        <f>'Settings'!D9</f>
        <v>12:00</v>
      </c>
      <c r="O90" s="32" t="str">
        <f>'Settings'!E9</f>
        <v>14:00</v>
      </c>
      <c r="P90" s="32" t="str">
        <f>'Settings'!F9</f>
        <v>18:00</v>
      </c>
      <c r="S90" s="0">
        <v>0</v>
      </c>
      <c r="T90" s="0">
        <v>0</v>
      </c>
    </row>
    <row r="91" spans="1:20">
      <c r="A91" s="11" t="s">
        <v>331</v>
      </c>
      <c r="B91" s="11" t="s">
        <v>247</v>
      </c>
      <c r="C91" s="12">
        <v>1</v>
      </c>
      <c r="D91" s="12">
        <v>1</v>
      </c>
      <c r="E91" s="12">
        <v>0</v>
      </c>
      <c r="F91" s="12">
        <v>0</v>
      </c>
      <c r="G91" s="0"/>
      <c r="K91" s="28">
        <v>60</v>
      </c>
      <c r="L91" s="15" t="str">
        <f>24*(N91-M91+P91-O91)</f>
        <v>0</v>
      </c>
      <c r="M91" s="32" t="str">
        <f>'Settings'!C10</f>
        <v>08:00</v>
      </c>
      <c r="N91" s="32" t="str">
        <f>'Settings'!D10</f>
        <v>12:00</v>
      </c>
      <c r="O91" s="32" t="str">
        <f>'Settings'!E10</f>
        <v>14:00</v>
      </c>
      <c r="P91" s="32" t="str">
        <f>'Settings'!F10</f>
        <v>18:00</v>
      </c>
      <c r="S91" s="0">
        <v>0</v>
      </c>
      <c r="T91" s="0">
        <v>0</v>
      </c>
    </row>
    <row r="92" spans="1:20">
      <c r="A92" s="11" t="s">
        <v>333</v>
      </c>
      <c r="B92" s="11" t="s">
        <v>249</v>
      </c>
      <c r="C92" s="12">
        <v>1</v>
      </c>
      <c r="D92" s="12">
        <v>1</v>
      </c>
      <c r="E92" s="12">
        <v>0</v>
      </c>
      <c r="F92" s="12">
        <v>0</v>
      </c>
      <c r="G92" s="0"/>
      <c r="K92" s="28">
        <v>61</v>
      </c>
      <c r="L92" s="15" t="str">
        <f>24*(N92-M92+P92-O92)</f>
        <v>0</v>
      </c>
      <c r="M92" s="32" t="str">
        <f>'Settings'!C11</f>
        <v>08:00</v>
      </c>
      <c r="N92" s="32" t="str">
        <f>'Settings'!D11</f>
        <v>12:00</v>
      </c>
      <c r="O92" s="32" t="str">
        <f>'Settings'!E11</f>
        <v>14:00</v>
      </c>
      <c r="P92" s="32" t="str">
        <f>'Settings'!F11</f>
        <v>18:00</v>
      </c>
      <c r="S92" s="0">
        <v>0</v>
      </c>
      <c r="T92" s="0">
        <v>0</v>
      </c>
    </row>
    <row r="93" spans="1:20">
      <c r="A93" s="11" t="s">
        <v>335</v>
      </c>
      <c r="B93" s="11" t="s">
        <v>251</v>
      </c>
      <c r="C93" s="12">
        <v>1</v>
      </c>
      <c r="D93" s="12">
        <v>1</v>
      </c>
      <c r="E93" s="12">
        <v>0</v>
      </c>
      <c r="F93" s="12">
        <v>0</v>
      </c>
      <c r="G93" s="0"/>
      <c r="K93" s="28">
        <v>62</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337</v>
      </c>
      <c r="B94" s="16" t="s">
        <v>253</v>
      </c>
      <c r="C94" s="16">
        <v>1</v>
      </c>
      <c r="D94" s="16">
        <v>0</v>
      </c>
      <c r="E94" s="16">
        <v>1</v>
      </c>
      <c r="F94" s="16">
        <v>0</v>
      </c>
      <c r="G94" s="16"/>
      <c r="K94" s="29"/>
      <c r="M94" s="33"/>
      <c r="N94" s="33"/>
      <c r="O94" s="33"/>
      <c r="P94" s="33"/>
      <c r="S94" s="16">
        <v>0</v>
      </c>
      <c r="T94" s="16">
        <v>0</v>
      </c>
    </row>
    <row r="95" spans="1:20" s="16" customFormat="1">
      <c r="A95" s="16" t="s">
        <v>339</v>
      </c>
      <c r="B95" s="16" t="s">
        <v>255</v>
      </c>
      <c r="C95" s="16">
        <v>1</v>
      </c>
      <c r="D95" s="16">
        <v>0</v>
      </c>
      <c r="E95" s="16">
        <v>1</v>
      </c>
      <c r="F95" s="16">
        <v>0</v>
      </c>
      <c r="G95" s="16"/>
      <c r="K95" s="29"/>
      <c r="M95" s="33"/>
      <c r="N95" s="33"/>
      <c r="O95" s="33"/>
      <c r="P95" s="33"/>
      <c r="S95" s="16">
        <v>0</v>
      </c>
      <c r="T95" s="16">
        <v>0</v>
      </c>
    </row>
    <row r="96" spans="1:20">
      <c r="A96" s="11" t="s">
        <v>341</v>
      </c>
      <c r="B96" s="11" t="s">
        <v>257</v>
      </c>
      <c r="C96" s="12">
        <v>1</v>
      </c>
      <c r="D96" s="12">
        <v>1</v>
      </c>
      <c r="E96" s="12">
        <v>0</v>
      </c>
      <c r="F96" s="12">
        <v>0</v>
      </c>
      <c r="G96" s="0"/>
      <c r="K96" s="28">
        <v>63</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64</v>
      </c>
      <c r="L97" s="15" t="str">
        <f>24*(N97-M97+P97-O97)</f>
        <v>0</v>
      </c>
      <c r="M97" s="32" t="str">
        <f>'Settings'!C9</f>
        <v>08:00</v>
      </c>
      <c r="N97" s="32" t="str">
        <f>'Settings'!D9</f>
        <v>12:00</v>
      </c>
      <c r="O97" s="32" t="str">
        <f>'Settings'!E9</f>
        <v>14:00</v>
      </c>
      <c r="P97" s="32" t="str">
        <f>'Settings'!F9</f>
        <v>18:00</v>
      </c>
      <c r="S97" s="0">
        <v>0</v>
      </c>
      <c r="T97" s="0">
        <v>0</v>
      </c>
    </row>
    <row r="98" spans="1:20" s="17" customFormat="1">
      <c r="A98" s="17" t="s">
        <v>331</v>
      </c>
      <c r="B98" s="17" t="s">
        <v>261</v>
      </c>
      <c r="C98" s="17">
        <v>1</v>
      </c>
      <c r="D98" s="17">
        <v>0</v>
      </c>
      <c r="E98" s="17">
        <v>0</v>
      </c>
      <c r="F98" s="17">
        <v>1</v>
      </c>
      <c r="G98" s="17" t="s">
        <v>262</v>
      </c>
      <c r="K98" s="30"/>
      <c r="M98" s="34"/>
      <c r="N98" s="34"/>
      <c r="O98" s="34"/>
      <c r="P98" s="34"/>
      <c r="S98" s="17">
        <v>0</v>
      </c>
      <c r="T98" s="17">
        <v>0</v>
      </c>
    </row>
    <row r="99" spans="1:20">
      <c r="A99" s="11" t="s">
        <v>333</v>
      </c>
      <c r="B99" s="11" t="s">
        <v>264</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335</v>
      </c>
      <c r="B100" s="11" t="s">
        <v>266</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337</v>
      </c>
      <c r="B101" s="16" t="s">
        <v>268</v>
      </c>
      <c r="C101" s="16">
        <v>1</v>
      </c>
      <c r="D101" s="16">
        <v>0</v>
      </c>
      <c r="E101" s="16">
        <v>1</v>
      </c>
      <c r="F101" s="16">
        <v>0</v>
      </c>
      <c r="G101" s="16"/>
      <c r="K101" s="29"/>
      <c r="M101" s="33"/>
      <c r="N101" s="33"/>
      <c r="O101" s="33"/>
      <c r="P101" s="33"/>
      <c r="S101" s="16">
        <v>0</v>
      </c>
      <c r="T101" s="16">
        <v>0</v>
      </c>
    </row>
    <row r="102" spans="1:20" s="16" customFormat="1">
      <c r="A102" s="16" t="s">
        <v>339</v>
      </c>
      <c r="B102" s="16" t="s">
        <v>270</v>
      </c>
      <c r="C102" s="16">
        <v>1</v>
      </c>
      <c r="D102" s="16">
        <v>0</v>
      </c>
      <c r="E102" s="16">
        <v>1</v>
      </c>
      <c r="F102" s="16">
        <v>0</v>
      </c>
      <c r="G102" s="16"/>
      <c r="K102" s="29"/>
      <c r="M102" s="33"/>
      <c r="N102" s="33"/>
      <c r="O102" s="33"/>
      <c r="P102" s="33"/>
      <c r="S102" s="16">
        <v>0</v>
      </c>
      <c r="T102" s="16">
        <v>0</v>
      </c>
    </row>
    <row r="103" spans="1:20">
      <c r="A103" s="11" t="s">
        <v>341</v>
      </c>
      <c r="B103" s="11" t="s">
        <v>272</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274</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331</v>
      </c>
      <c r="B105" s="11" t="s">
        <v>276</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333</v>
      </c>
      <c r="B106" s="11" t="s">
        <v>278</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c r="A107" s="11" t="s">
        <v>335</v>
      </c>
      <c r="B107" s="11" t="s">
        <v>280</v>
      </c>
      <c r="C107" s="12">
        <v>1</v>
      </c>
      <c r="D107" s="12">
        <v>1</v>
      </c>
      <c r="E107" s="12">
        <v>0</v>
      </c>
      <c r="F107" s="12">
        <v>0</v>
      </c>
      <c r="G107" s="0"/>
      <c r="K107" s="28">
        <v>71</v>
      </c>
      <c r="L107" s="15" t="str">
        <f>24*(N107-M107+P107-O107)</f>
        <v>0</v>
      </c>
      <c r="M107" s="32" t="str">
        <f>'Settings'!C12</f>
        <v>08:00</v>
      </c>
      <c r="N107" s="32" t="str">
        <f>'Settings'!D12</f>
        <v>12:00</v>
      </c>
      <c r="O107" s="32" t="str">
        <f>'Settings'!E12</f>
        <v>14:00</v>
      </c>
      <c r="P107" s="32" t="str">
        <f>'Settings'!F12</f>
        <v>18:00</v>
      </c>
      <c r="S107" s="0">
        <v>0</v>
      </c>
      <c r="T107" s="0">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72</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73</v>
      </c>
      <c r="L111" s="15" t="str">
        <f>24*(N111-M111+P111-O111)</f>
        <v>0</v>
      </c>
      <c r="M111" s="32" t="str">
        <f>'Settings'!C9</f>
        <v>08:00</v>
      </c>
      <c r="N111" s="32" t="str">
        <f>'Settings'!D9</f>
        <v>12:00</v>
      </c>
      <c r="O111" s="32" t="str">
        <f>'Settings'!E9</f>
        <v>14:00</v>
      </c>
      <c r="P111" s="32" t="str">
        <f>'Settings'!F9</f>
        <v>18:00</v>
      </c>
      <c r="S111" s="0">
        <v>0</v>
      </c>
      <c r="T111" s="0">
        <v>0</v>
      </c>
    </row>
    <row r="112" spans="1:20">
      <c r="A112" s="11" t="s">
        <v>331</v>
      </c>
      <c r="B112" s="11" t="s">
        <v>290</v>
      </c>
      <c r="C112" s="12">
        <v>1</v>
      </c>
      <c r="D112" s="12">
        <v>1</v>
      </c>
      <c r="E112" s="12">
        <v>0</v>
      </c>
      <c r="F112" s="12">
        <v>0</v>
      </c>
      <c r="G112" s="0"/>
      <c r="K112" s="28">
        <v>74</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333</v>
      </c>
      <c r="B113" s="11" t="s">
        <v>292</v>
      </c>
      <c r="C113" s="12">
        <v>1</v>
      </c>
      <c r="D113" s="12">
        <v>1</v>
      </c>
      <c r="E113" s="12">
        <v>0</v>
      </c>
      <c r="F113" s="12">
        <v>0</v>
      </c>
      <c r="G113" s="0"/>
      <c r="K113" s="28">
        <v>75</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335</v>
      </c>
      <c r="B114" s="11" t="s">
        <v>294</v>
      </c>
      <c r="C114" s="12">
        <v>1</v>
      </c>
      <c r="D114" s="12">
        <v>1</v>
      </c>
      <c r="E114" s="12">
        <v>0</v>
      </c>
      <c r="F114" s="12">
        <v>0</v>
      </c>
      <c r="G114" s="0"/>
      <c r="K114" s="28">
        <v>76</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77</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78</v>
      </c>
      <c r="L118" s="15" t="str">
        <f>24*(N118-M118+P118-O118)</f>
        <v>0</v>
      </c>
      <c r="M118" s="32" t="str">
        <f>'Settings'!C9</f>
        <v>08:00</v>
      </c>
      <c r="N118" s="32" t="str">
        <f>'Settings'!D9</f>
        <v>12:00</v>
      </c>
      <c r="O118" s="32" t="str">
        <f>'Settings'!E9</f>
        <v>14:00</v>
      </c>
      <c r="P118" s="32" t="str">
        <f>'Settings'!F9</f>
        <v>18:00</v>
      </c>
      <c r="S118" s="0">
        <v>0</v>
      </c>
      <c r="T118" s="0">
        <v>0</v>
      </c>
    </row>
    <row r="119" spans="1:20">
      <c r="A119" s="11" t="s">
        <v>331</v>
      </c>
      <c r="B119" s="11" t="s">
        <v>304</v>
      </c>
      <c r="C119" s="12">
        <v>1</v>
      </c>
      <c r="D119" s="12">
        <v>1</v>
      </c>
      <c r="E119" s="12">
        <v>0</v>
      </c>
      <c r="F119" s="12">
        <v>0</v>
      </c>
      <c r="G119" s="0"/>
      <c r="K119" s="28">
        <v>79</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333</v>
      </c>
      <c r="B120" s="11" t="s">
        <v>306</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335</v>
      </c>
      <c r="B121" s="11" t="s">
        <v>308</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316</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331</v>
      </c>
      <c r="B126" s="11" t="s">
        <v>318</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333</v>
      </c>
      <c r="B127" s="11" t="s">
        <v>320</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335</v>
      </c>
      <c r="B128" s="11" t="s">
        <v>322</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330</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331</v>
      </c>
      <c r="B133" s="11" t="s">
        <v>332</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333</v>
      </c>
      <c r="B134" s="11" t="s">
        <v>334</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335</v>
      </c>
      <c r="B135" s="11" t="s">
        <v>336</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s="17" customFormat="1">
      <c r="A138" s="17" t="s">
        <v>341</v>
      </c>
      <c r="B138" s="17" t="s">
        <v>342</v>
      </c>
      <c r="C138" s="17">
        <v>1</v>
      </c>
      <c r="D138" s="17">
        <v>0</v>
      </c>
      <c r="E138" s="17">
        <v>0</v>
      </c>
      <c r="F138" s="17">
        <v>1</v>
      </c>
      <c r="G138" s="17" t="s">
        <v>343</v>
      </c>
      <c r="K138" s="30"/>
      <c r="M138" s="34"/>
      <c r="N138" s="34"/>
      <c r="O138" s="34"/>
      <c r="P138" s="34"/>
      <c r="S138" s="17">
        <v>0</v>
      </c>
      <c r="T138" s="17">
        <v>0</v>
      </c>
    </row>
    <row r="139" spans="1:20">
      <c r="A139" s="11" t="s">
        <v>344</v>
      </c>
      <c r="B139" s="11" t="s">
        <v>345</v>
      </c>
      <c r="C139" s="12">
        <v>1</v>
      </c>
      <c r="D139" s="12">
        <v>1</v>
      </c>
      <c r="E139" s="12">
        <v>0</v>
      </c>
      <c r="F139" s="12">
        <v>0</v>
      </c>
      <c r="G139" s="0"/>
      <c r="K139" s="28">
        <v>92</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92</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5</v>
      </c>
      <c r="D4" s="16">
        <f>SUM(Days!E12:E18)</f>
        <v>2</v>
      </c>
      <c r="E4" s="17">
        <f>SUM(Days!F12:F18)</f>
        <v>0</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4</v>
      </c>
      <c r="D6" s="16">
        <f>SUM(Days!E26:E32)</f>
        <v>2</v>
      </c>
      <c r="E6" s="17">
        <f>SUM(Days!F26:F32)</f>
        <v>1</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1</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4</v>
      </c>
      <c r="D12" s="16">
        <f>SUM(Days!E68:E74)</f>
        <v>2</v>
      </c>
      <c r="E12" s="17">
        <f>SUM(Days!F68:F74)</f>
        <v>1</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4</v>
      </c>
      <c r="D16" s="16">
        <f>SUM(Days!E96:E102)</f>
        <v>2</v>
      </c>
      <c r="E16" s="17">
        <f>SUM(Days!F96:F102)</f>
        <v>1</v>
      </c>
      <c r="F16" s="0">
        <f>SUM(Days!H96:H102)</f>
        <v>0</v>
      </c>
      <c r="G16" s="0">
        <f>SUM(Days!L96:L102)</f>
        <v>0</v>
      </c>
    </row>
    <row r="17" spans="1:8">
      <c r="A17" s="0" t="s">
        <v>370</v>
      </c>
      <c r="B17" s="0">
        <f>SUM(Days!C103:C109)</f>
        <v>7</v>
      </c>
      <c r="C17" s="0">
        <f>SUM(Days!D103:D109)</f>
        <v>5</v>
      </c>
      <c r="D17" s="16">
        <f>SUM(Days!E103:E109)</f>
        <v>2</v>
      </c>
      <c r="E17" s="17">
        <f>SUM(Days!F103:F109)</f>
        <v>0</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5</v>
      </c>
      <c r="D19" s="16">
        <f>SUM(Days!E117:E123)</f>
        <v>2</v>
      </c>
      <c r="E19" s="17">
        <f>SUM(Days!F117:F123)</f>
        <v>0</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1</v>
      </c>
      <c r="D22" s="16">
        <f>SUM(Days!E138:E139)</f>
        <v>0</v>
      </c>
      <c r="E22" s="17">
        <f>SUM(Days!F138:F139)</f>
        <v>1</v>
      </c>
      <c r="F22" s="0">
        <f>SUM(Days!H138:H139)</f>
        <v>0</v>
      </c>
      <c r="G22" s="0">
        <f>SUM(Days!L138:L139)</f>
        <v>0</v>
      </c>
    </row>
    <row r="23" spans="1:8">
      <c r="A23" s="19" t="s">
        <v>397</v>
      </c>
      <c r="B23" s="20">
        <f>SUM(B2:B22)</f>
        <v>138</v>
      </c>
      <c r="C23" s="20">
        <f>SUM(C2:C22)</f>
        <v>92</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11</v>
      </c>
      <c r="D2" s="16">
        <f>SUM(Days!E2:E18)</f>
        <v>6</v>
      </c>
      <c r="E2" s="17">
        <f>SUM(Days!F2:F18)</f>
        <v>0</v>
      </c>
      <c r="F2" s="0">
        <f>SUM(Days!H2:H18)</f>
        <v>0</v>
      </c>
      <c r="G2" s="0">
        <f>SUM(Days!L2:L18)</f>
        <v>0</v>
      </c>
    </row>
    <row r="3" spans="1:8">
      <c r="A3" s="0" t="s">
        <v>385</v>
      </c>
      <c r="B3" s="0">
        <f>SUM(Days!C19:C49)</f>
        <v>31</v>
      </c>
      <c r="C3" s="0">
        <f>SUM(Days!D19:D49)</f>
        <v>21</v>
      </c>
      <c r="D3" s="16">
        <f>SUM(Days!E19:E49)</f>
        <v>8</v>
      </c>
      <c r="E3" s="17">
        <f>SUM(Days!F19:F49)</f>
        <v>2</v>
      </c>
      <c r="F3" s="0">
        <f>SUM(Days!H19:H49)</f>
        <v>0</v>
      </c>
      <c r="G3" s="0">
        <f>SUM(Days!L19:L49)</f>
        <v>0</v>
      </c>
    </row>
    <row r="4" spans="1:8">
      <c r="A4" s="0" t="s">
        <v>386</v>
      </c>
      <c r="B4" s="0">
        <f>SUM(Days!C50:C78)</f>
        <v>29</v>
      </c>
      <c r="C4" s="0">
        <f>SUM(Days!D50:D78)</f>
        <v>19</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92</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11</v>
      </c>
      <c r="D2" s="16">
        <f>SUM(Days!E2:E18)</f>
        <v>6</v>
      </c>
      <c r="E2" s="17">
        <f>SUM(Days!F2:F18)</f>
        <v>0</v>
      </c>
      <c r="F2" s="0">
        <f>SUM(Days!H2:H18)</f>
        <v>0</v>
      </c>
      <c r="G2" s="0">
        <f>SUM(Days!L2:L18)</f>
        <v>0</v>
      </c>
    </row>
    <row r="3" spans="1:8">
      <c r="A3" s="18">
        <v>2024</v>
      </c>
      <c r="B3" s="0">
        <f>SUM(Days!C19:C139)</f>
        <v>121</v>
      </c>
      <c r="C3" s="0">
        <f>SUM(Days!D19:D139)</f>
        <v>81</v>
      </c>
      <c r="D3" s="16">
        <f>SUM(Days!E19:E139)</f>
        <v>34</v>
      </c>
      <c r="E3" s="17">
        <f>SUM(Days!F19:F139)</f>
        <v>7</v>
      </c>
      <c r="F3" s="0">
        <f>SUM(Days!H19:H139)</f>
        <v>0</v>
      </c>
      <c r="G3" s="0">
        <f>SUM(Days!L19:L139)</f>
        <v>0</v>
      </c>
    </row>
    <row r="4" spans="1:8">
      <c r="A4" s="19" t="s">
        <v>397</v>
      </c>
      <c r="B4" s="20">
        <f>SUM(B2:B3)</f>
        <v>138</v>
      </c>
      <c r="C4" s="20">
        <f>SUM(C2:C3)</f>
        <v>92</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2026-09-07T21:50:03+09:00</dcterms:created>
  <dcterms:modified xsi:type="dcterms:W3CDTF">2026-09-07T21:50:03+09:00</dcterms:modified>
  <dc:title>Untitled Spreadsheet</dc:title>
  <dc:description/>
  <dc:subject/>
  <cp:keywords/>
  <cp:category/>
</cp:coreProperties>
</file>